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11417\Desktop\"/>
    </mc:Choice>
  </mc:AlternateContent>
  <bookViews>
    <workbookView xWindow="0" yWindow="0" windowWidth="20685" windowHeight="11055"/>
  </bookViews>
  <sheets>
    <sheet name="工事費内訳書" sheetId="2" r:id="rId1"/>
  </sheets>
  <definedNames>
    <definedName name="_xlnm.Print_Area" localSheetId="0">工事費内訳書!$A$1:$G$35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工事費内訳書!$G$35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工事費内訳書!$I$35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G29" i="2" s="1"/>
  <c r="G26" i="2"/>
  <c r="G25" i="2" s="1"/>
  <c r="G24" i="2" s="1"/>
  <c r="G20" i="2"/>
  <c r="G14" i="2"/>
  <c r="G13" i="2" s="1"/>
  <c r="G12" i="2" s="1"/>
  <c r="G11" i="2" s="1"/>
  <c r="G10" i="2" s="1"/>
  <c r="G34" i="2" s="1"/>
  <c r="G35" i="2" s="1"/>
</calcChain>
</file>

<file path=xl/sharedStrings.xml><?xml version="1.0" encoding="utf-8"?>
<sst xmlns="http://schemas.openxmlformats.org/spreadsheetml/2006/main" count="65" uniqueCount="44">
  <si>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</si>
  <si>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</si>
  <si>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</si>
  <si>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</si>
  <si>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</si>
  <si>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</si>
  <si>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</si>
  <si>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</si>
  <si>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</si>
  <si>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</si>
  <si>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</si>
  <si>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</si>
  <si>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</si>
  <si>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Ｒ２三耕　地すべり　西祖谷２期　高野集水ボーリング工事</t>
  </si>
  <si>
    <t>工事原価
_x000D_</t>
  </si>
  <si>
    <t>式</t>
  </si>
  <si>
    <t>直接工事費
_x000D_</t>
  </si>
  <si>
    <t>直接工事費（仮設工を除く）
_x000D_</t>
  </si>
  <si>
    <t>集水井工
_x000D_</t>
  </si>
  <si>
    <t>集水井ボーリング工
_x000D_</t>
  </si>
  <si>
    <t>集水ボーリング
_x000D_</t>
  </si>
  <si>
    <t>ｍ</t>
  </si>
  <si>
    <t>保孔管挿入工
_x000D_</t>
  </si>
  <si>
    <t>集水井工（ボーリング用架設足場）
_x000D_</t>
  </si>
  <si>
    <t>箇所</t>
  </si>
  <si>
    <t>ﾎﾞｰﾘﾝｸﾞﾏｼﾝ設置・撤去
_x000D_</t>
  </si>
  <si>
    <t>回</t>
  </si>
  <si>
    <t>付帯工
_x000D_</t>
  </si>
  <si>
    <t>ﾈｯﾄﾌｪﾝｽ（本体）
_x000D_</t>
  </si>
  <si>
    <t>ﾈｯﾄﾌｪﾝｽ工（扉）
_x000D_</t>
  </si>
  <si>
    <t>組</t>
  </si>
  <si>
    <t>防護柵等支柱掘削工
_x000D_</t>
  </si>
  <si>
    <t>本</t>
  </si>
  <si>
    <t>直接工事費（仮設工）
_x000D_</t>
  </si>
  <si>
    <t>仮設工
_x000D_</t>
  </si>
  <si>
    <t>モノレール運搬工
_x000D_</t>
  </si>
  <si>
    <t>モノレール路線設定・架設・撤去
_x000D_</t>
  </si>
  <si>
    <t>モノレール運転
_x000D_</t>
  </si>
  <si>
    <t>間接工事費
_x000D_</t>
  </si>
  <si>
    <t>共通仮設費
_x000D_</t>
  </si>
  <si>
    <t>共通仮設費（率計上分）
_x000D_</t>
  </si>
  <si>
    <t>現場管理費
_x000D_</t>
  </si>
  <si>
    <t>一般管理費等
_x000D_</t>
  </si>
  <si>
    <t>工事価格
_x000D_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</si>
</sst>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4</v>
      </c>
      <c r="B8" s="9" t="s">
        <v>13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5</v>
      </c>
      <c r="B9" s="11"/>
      <c r="C9" s="11"/>
      <c r="D9" s="12"/>
      <c r="E9" s="13" t="s">
        <v>6</v>
      </c>
      <c r="F9" s="13" t="s">
        <v>7</v>
      </c>
      <c r="G9" s="14" t="s">
        <v>8</v>
      </c>
      <c r="H9" s="2"/>
      <c r="I9" s="15" t="s">
        <v>9</v>
      </c>
      <c r="J9" s="15" t="s">
        <v>10</v>
      </c>
    </row>
    <row r="10" spans="1:10" ht="42" customHeight="1">
      <c r="A10" s="30" t="s">
        <v>14</v>
      </c>
      <c r="B10" s="28"/>
      <c r="C10" s="28"/>
      <c r="D10" s="29"/>
      <c r="E10" s="18" t="s">
        <v>15</v>
      </c>
      <c r="F10" s="19">
        <v>1</v>
      </c>
      <c r="G10" s="20">
        <f>+G11+G29</f>
        <v>0</v>
      </c>
      <c r="H10" s="2"/>
      <c r="I10" s="21">
        <v>1</v>
      </c>
      <c r="J10" s="21"/>
    </row>
    <row r="11" spans="1:10" ht="42" customHeight="1">
      <c r="A11" s="30" t="s">
        <v>16</v>
      </c>
      <c r="B11" s="28"/>
      <c r="C11" s="28"/>
      <c r="D11" s="29"/>
      <c r="E11" s="18" t="s">
        <v>15</v>
      </c>
      <c r="F11" s="19">
        <v>1</v>
      </c>
      <c r="G11" s="20">
        <f>+G12+G24</f>
        <v>0</v>
      </c>
      <c r="H11" s="2"/>
      <c r="I11" s="21">
        <v>2</v>
      </c>
      <c r="J11" s="21">
        <v>20</v>
      </c>
    </row>
    <row r="12" spans="1:10" ht="42" customHeight="1">
      <c r="A12" s="30" t="s">
        <v>17</v>
      </c>
      <c r="B12" s="28"/>
      <c r="C12" s="28"/>
      <c r="D12" s="29"/>
      <c r="E12" s="18" t="s">
        <v>15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1" t="s">
        <v>18</v>
      </c>
      <c r="C13" s="28"/>
      <c r="D13" s="29"/>
      <c r="E13" s="18" t="s">
        <v>15</v>
      </c>
      <c r="F13" s="19">
        <v>1</v>
      </c>
      <c r="G13" s="20">
        <f>+G14+G20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1" t="s">
        <v>19</v>
      </c>
      <c r="D14" s="29"/>
      <c r="E14" s="18" t="s">
        <v>15</v>
      </c>
      <c r="F14" s="19">
        <v>1</v>
      </c>
      <c r="G14" s="20">
        <f>+G15+G16+G17+G18+G19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2" t="s">
        <v>20</v>
      </c>
      <c r="E15" s="18" t="s">
        <v>21</v>
      </c>
      <c r="F15" s="19">
        <v>515.9</v>
      </c>
      <c r="G15" s="33"/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2" t="s">
        <v>20</v>
      </c>
      <c r="E16" s="18" t="s">
        <v>21</v>
      </c>
      <c r="F16" s="19">
        <v>45.1</v>
      </c>
      <c r="G16" s="33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2" t="s">
        <v>22</v>
      </c>
      <c r="E17" s="18" t="s">
        <v>21</v>
      </c>
      <c r="F17" s="19">
        <v>561</v>
      </c>
      <c r="G17" s="33"/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2" t="s">
        <v>23</v>
      </c>
      <c r="E18" s="18" t="s">
        <v>24</v>
      </c>
      <c r="F18" s="19">
        <v>1</v>
      </c>
      <c r="G18" s="33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2" t="s">
        <v>25</v>
      </c>
      <c r="E19" s="18" t="s">
        <v>26</v>
      </c>
      <c r="F19" s="19">
        <v>1</v>
      </c>
      <c r="G19" s="33"/>
      <c r="H19" s="2"/>
      <c r="I19" s="21">
        <v>10</v>
      </c>
      <c r="J19" s="21">
        <v>4</v>
      </c>
    </row>
    <row r="20" spans="1:10" ht="42" customHeight="1">
      <c r="A20" s="16"/>
      <c r="B20" s="17"/>
      <c r="C20" s="31" t="s">
        <v>27</v>
      </c>
      <c r="D20" s="29"/>
      <c r="E20" s="18" t="s">
        <v>15</v>
      </c>
      <c r="F20" s="19">
        <v>1</v>
      </c>
      <c r="G20" s="20">
        <f>+G21+G22+G23</f>
        <v>0</v>
      </c>
      <c r="H20" s="2"/>
      <c r="I20" s="21">
        <v>11</v>
      </c>
      <c r="J20" s="21">
        <v>3</v>
      </c>
    </row>
    <row r="21" spans="1:10" ht="42" customHeight="1">
      <c r="A21" s="16"/>
      <c r="B21" s="17"/>
      <c r="C21" s="17"/>
      <c r="D21" s="32" t="s">
        <v>28</v>
      </c>
      <c r="E21" s="18" t="s">
        <v>21</v>
      </c>
      <c r="F21" s="19">
        <v>15</v>
      </c>
      <c r="G21" s="33"/>
      <c r="H21" s="2"/>
      <c r="I21" s="21">
        <v>12</v>
      </c>
      <c r="J21" s="21">
        <v>4</v>
      </c>
    </row>
    <row r="22" spans="1:10" ht="42" customHeight="1">
      <c r="A22" s="16"/>
      <c r="B22" s="17"/>
      <c r="C22" s="17"/>
      <c r="D22" s="32" t="s">
        <v>29</v>
      </c>
      <c r="E22" s="18" t="s">
        <v>30</v>
      </c>
      <c r="F22" s="19">
        <v>1</v>
      </c>
      <c r="G22" s="33"/>
      <c r="H22" s="2"/>
      <c r="I22" s="21">
        <v>13</v>
      </c>
      <c r="J22" s="21">
        <v>4</v>
      </c>
    </row>
    <row r="23" spans="1:10" ht="42" customHeight="1">
      <c r="A23" s="16"/>
      <c r="B23" s="17"/>
      <c r="C23" s="17"/>
      <c r="D23" s="32" t="s">
        <v>31</v>
      </c>
      <c r="E23" s="18" t="s">
        <v>32</v>
      </c>
      <c r="F23" s="19">
        <v>9</v>
      </c>
      <c r="G23" s="33"/>
      <c r="H23" s="2"/>
      <c r="I23" s="21">
        <v>14</v>
      </c>
      <c r="J23" s="21">
        <v>4</v>
      </c>
    </row>
    <row r="24" spans="1:10" ht="42" customHeight="1">
      <c r="A24" s="30" t="s">
        <v>33</v>
      </c>
      <c r="B24" s="28"/>
      <c r="C24" s="28"/>
      <c r="D24" s="29"/>
      <c r="E24" s="18" t="s">
        <v>15</v>
      </c>
      <c r="F24" s="19">
        <v>1</v>
      </c>
      <c r="G24" s="20">
        <f>+G25</f>
        <v>0</v>
      </c>
      <c r="H24" s="2"/>
      <c r="I24" s="21">
        <v>15</v>
      </c>
      <c r="J24" s="21">
        <v>1</v>
      </c>
    </row>
    <row r="25" spans="1:10" ht="42" customHeight="1">
      <c r="A25" s="16"/>
      <c r="B25" s="31" t="s">
        <v>34</v>
      </c>
      <c r="C25" s="28"/>
      <c r="D25" s="29"/>
      <c r="E25" s="18" t="s">
        <v>15</v>
      </c>
      <c r="F25" s="19">
        <v>1</v>
      </c>
      <c r="G25" s="20">
        <f>+G26</f>
        <v>0</v>
      </c>
      <c r="H25" s="2"/>
      <c r="I25" s="21">
        <v>16</v>
      </c>
      <c r="J25" s="21">
        <v>2</v>
      </c>
    </row>
    <row r="26" spans="1:10" ht="42" customHeight="1">
      <c r="A26" s="16"/>
      <c r="B26" s="17"/>
      <c r="C26" s="31" t="s">
        <v>35</v>
      </c>
      <c r="D26" s="29"/>
      <c r="E26" s="18" t="s">
        <v>15</v>
      </c>
      <c r="F26" s="19">
        <v>1</v>
      </c>
      <c r="G26" s="20">
        <f>+G27+G28</f>
        <v>0</v>
      </c>
      <c r="H26" s="2"/>
      <c r="I26" s="21">
        <v>17</v>
      </c>
      <c r="J26" s="21">
        <v>3</v>
      </c>
    </row>
    <row r="27" spans="1:10" ht="42" customHeight="1">
      <c r="A27" s="16"/>
      <c r="B27" s="17"/>
      <c r="C27" s="17"/>
      <c r="D27" s="32" t="s">
        <v>36</v>
      </c>
      <c r="E27" s="18" t="s">
        <v>15</v>
      </c>
      <c r="F27" s="19">
        <v>1</v>
      </c>
      <c r="G27" s="33"/>
      <c r="H27" s="2"/>
      <c r="I27" s="21">
        <v>18</v>
      </c>
      <c r="J27" s="21">
        <v>4</v>
      </c>
    </row>
    <row r="28" spans="1:10" ht="42" customHeight="1">
      <c r="A28" s="16"/>
      <c r="B28" s="17"/>
      <c r="C28" s="17"/>
      <c r="D28" s="32" t="s">
        <v>37</v>
      </c>
      <c r="E28" s="18" t="s">
        <v>15</v>
      </c>
      <c r="F28" s="19">
        <v>1</v>
      </c>
      <c r="G28" s="33"/>
      <c r="H28" s="2"/>
      <c r="I28" s="21">
        <v>19</v>
      </c>
      <c r="J28" s="21">
        <v>4</v>
      </c>
    </row>
    <row r="29" spans="1:10" ht="42" customHeight="1">
      <c r="A29" s="30" t="s">
        <v>38</v>
      </c>
      <c r="B29" s="28"/>
      <c r="C29" s="28"/>
      <c r="D29" s="29"/>
      <c r="E29" s="18" t="s">
        <v>15</v>
      </c>
      <c r="F29" s="19">
        <v>1</v>
      </c>
      <c r="G29" s="20">
        <f>+G30+G32</f>
        <v>0</v>
      </c>
      <c r="H29" s="2"/>
      <c r="I29" s="21">
        <v>20</v>
      </c>
      <c r="J29" s="21"/>
    </row>
    <row r="30" spans="1:10" ht="42" customHeight="1">
      <c r="A30" s="30" t="s">
        <v>39</v>
      </c>
      <c r="B30" s="28"/>
      <c r="C30" s="28"/>
      <c r="D30" s="29"/>
      <c r="E30" s="18" t="s">
        <v>15</v>
      </c>
      <c r="F30" s="19">
        <v>1</v>
      </c>
      <c r="G30" s="20">
        <f>+G31</f>
        <v>0</v>
      </c>
      <c r="H30" s="2"/>
      <c r="I30" s="21">
        <v>21</v>
      </c>
      <c r="J30" s="21">
        <v>200</v>
      </c>
    </row>
    <row r="31" spans="1:10" ht="42" customHeight="1">
      <c r="A31" s="30" t="s">
        <v>40</v>
      </c>
      <c r="B31" s="28"/>
      <c r="C31" s="28"/>
      <c r="D31" s="29"/>
      <c r="E31" s="18" t="s">
        <v>15</v>
      </c>
      <c r="F31" s="19">
        <v>1</v>
      </c>
      <c r="G31" s="33"/>
      <c r="H31" s="2"/>
      <c r="I31" s="21">
        <v>22</v>
      </c>
      <c r="J31" s="21"/>
    </row>
    <row r="32" spans="1:10" ht="42" customHeight="1">
      <c r="A32" s="30" t="s">
        <v>41</v>
      </c>
      <c r="B32" s="28"/>
      <c r="C32" s="28"/>
      <c r="D32" s="29"/>
      <c r="E32" s="18" t="s">
        <v>15</v>
      </c>
      <c r="F32" s="19">
        <v>1</v>
      </c>
      <c r="G32" s="33"/>
      <c r="H32" s="2"/>
      <c r="I32" s="21">
        <v>23</v>
      </c>
      <c r="J32" s="21">
        <v>210</v>
      </c>
    </row>
    <row r="33" spans="1:10" ht="42" customHeight="1">
      <c r="A33" s="30" t="s">
        <v>42</v>
      </c>
      <c r="B33" s="28"/>
      <c r="C33" s="28"/>
      <c r="D33" s="29"/>
      <c r="E33" s="18" t="s">
        <v>15</v>
      </c>
      <c r="F33" s="19">
        <v>1</v>
      </c>
      <c r="G33" s="33"/>
      <c r="H33" s="2"/>
      <c r="I33" s="21">
        <v>24</v>
      </c>
      <c r="J33" s="21">
        <v>220</v>
      </c>
    </row>
    <row r="34" spans="1:10" ht="42" customHeight="1">
      <c r="A34" s="34" t="s">
        <v>43</v>
      </c>
      <c r="B34" s="35"/>
      <c r="C34" s="35"/>
      <c r="D34" s="36"/>
      <c r="E34" s="37" t="s">
        <v>15</v>
      </c>
      <c r="F34" s="38">
        <v>1</v>
      </c>
      <c r="G34" s="39">
        <f>+G10+G33</f>
        <v>0</v>
      </c>
      <c r="H34" s="40"/>
      <c r="I34" s="41">
        <v>25</v>
      </c>
      <c r="J34" s="41">
        <v>30</v>
      </c>
    </row>
    <row r="35" spans="1:10" ht="42" customHeight="1">
      <c r="A35" s="22" t="s">
        <v>11</v>
      </c>
      <c r="B35" s="23"/>
      <c r="C35" s="23"/>
      <c r="D35" s="24"/>
      <c r="E35" s="25" t="s">
        <v>12</v>
      </c>
      <c r="F35" s="26" t="s">
        <v>12</v>
      </c>
      <c r="G35" s="27">
        <f>G34</f>
        <v>0</v>
      </c>
      <c r="I35" s="21">
        <v>26</v>
      </c>
      <c r="J35" s="21">
        <v>90</v>
      </c>
    </row>
    <row r="36" spans="1:10" ht="42" customHeight="1"/>
    <row r="37" spans="1:10" ht="42" customHeight="1"/>
  </sheetData>
  <sheetProtection algorithmName="SHA-512" hashValue="Knxeoa6pF1WvpNiQ6ce9rbv8cR1SChQRSquM7NRLY7g4qVpICWQGG42O814ikt8GqbNv5NIwzr6gPa1E8nBQNg==" saltValue="2TaHj0rs4SPMNC1eG2pNOg==" spinCount="100000" sheet="1" objects="1" scenarios="1"/>
  <mergeCells count="22">
    <mergeCell ref="A32:D32"/>
    <mergeCell ref="A33:D33"/>
    <mergeCell ref="A34:D34"/>
    <mergeCell ref="A24:D24"/>
    <mergeCell ref="B25:D25"/>
    <mergeCell ref="C26:D26"/>
    <mergeCell ref="A29:D29"/>
    <mergeCell ref="A30:D30"/>
    <mergeCell ref="A31:D31"/>
    <mergeCell ref="A35:D35"/>
    <mergeCell ref="A10:D10"/>
    <mergeCell ref="A11:D11"/>
    <mergeCell ref="A12:D12"/>
    <mergeCell ref="B13:D13"/>
    <mergeCell ref="C14:D14"/>
    <mergeCell ref="C20:D20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 Yoshinori</dc:creator>
  <cp:lastModifiedBy>Hara Yoshinori</cp:lastModifiedBy>
  <dcterms:created xsi:type="dcterms:W3CDTF">2020-09-01T04:58:50Z</dcterms:created>
  <dcterms:modified xsi:type="dcterms:W3CDTF">2020-09-01T04:59:17Z</dcterms:modified>
</cp:coreProperties>
</file>